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'Arkusz1'!$A$1:$J$88</definedName>
  </definedNames>
  <calcPr fullCalcOnLoad="1"/>
</workbook>
</file>

<file path=xl/sharedStrings.xml><?xml version="1.0" encoding="utf-8"?>
<sst xmlns="http://schemas.openxmlformats.org/spreadsheetml/2006/main" count="170" uniqueCount="96">
  <si>
    <t>CZĘŚĆ  1</t>
  </si>
  <si>
    <t>ZAŁĄCZNIK NR 2.1 DO SIWZ</t>
  </si>
  <si>
    <t>RÓŻNE PRODUKTY SPOŻ.</t>
  </si>
  <si>
    <t>J.M.</t>
  </si>
  <si>
    <t>ILOŚĆ</t>
  </si>
  <si>
    <t>PODATEK VAT</t>
  </si>
  <si>
    <t xml:space="preserve">CENA  </t>
  </si>
  <si>
    <t>WARTOŚĆ</t>
  </si>
  <si>
    <t>LP.</t>
  </si>
  <si>
    <t>NAZWA PRODUKTU</t>
  </si>
  <si>
    <t>NETTO (ZŁ)</t>
  </si>
  <si>
    <t>BRUTTO</t>
  </si>
  <si>
    <t>NETTO</t>
  </si>
  <si>
    <t>MIÓD  WIELOKWIATOWY 380 g</t>
  </si>
  <si>
    <t>szt.</t>
  </si>
  <si>
    <t>DŻEM RÓŻNE SMAKI opakowania 280 g (ŁOWICZ)</t>
  </si>
  <si>
    <t>PŁATKI ZBOŻOWE CZEKOLADOWE (różne kształty)</t>
  </si>
  <si>
    <t>kg</t>
  </si>
  <si>
    <t>PŁATKI KUKURYDZIANE CYNAMONOWE</t>
  </si>
  <si>
    <t>PŁATKI KUKURYDZIANE</t>
  </si>
  <si>
    <t>WODA MINERALNA 0,5l</t>
  </si>
  <si>
    <t>KAKAO CIEMNE 80g DEKOMORENO</t>
  </si>
  <si>
    <t>KAWA INKA 150 g</t>
  </si>
  <si>
    <t>PRZYPRAWA CHILI CON CARNE 25 g</t>
  </si>
  <si>
    <t>HERBATA YUAN 100 g</t>
  </si>
  <si>
    <t>ANANAS KROJONY (puszka)</t>
  </si>
  <si>
    <t xml:space="preserve">szt </t>
  </si>
  <si>
    <t>SOSY SAŁATKOWE KNORR 9 g</t>
  </si>
  <si>
    <t>PAPRYKA SUCHA ostra, łagodna</t>
  </si>
  <si>
    <t>NUTELLA 350 g</t>
  </si>
  <si>
    <t>PIEPRZ</t>
  </si>
  <si>
    <t>KREM CZEKOLADOWY 400 g</t>
  </si>
  <si>
    <t>MAJONEZ WINIARY  400 ml</t>
  </si>
  <si>
    <t>SÓL JODOWANA 1 kg</t>
  </si>
  <si>
    <t>ZIELE ANGIELSKIE</t>
  </si>
  <si>
    <t>MAGI KNORR 1 l</t>
  </si>
  <si>
    <t xml:space="preserve">MAGI DO ZUP 200ml </t>
  </si>
  <si>
    <t>SÓL CZOSNKOWA</t>
  </si>
  <si>
    <t>SOK CYTRYNKA 0,5l</t>
  </si>
  <si>
    <t xml:space="preserve">KNORR DO MIĘS </t>
  </si>
  <si>
    <t>kg.</t>
  </si>
  <si>
    <t xml:space="preserve">LIŚĆ LAUROWY </t>
  </si>
  <si>
    <t>SELER NACIOWY, KONSERWOWY 300 g</t>
  </si>
  <si>
    <t>KONCENTRAT POMIDOR. 200g PUDLISZKI</t>
  </si>
  <si>
    <t>MĄKA PSZENNA  z Brzegu 550 TYP</t>
  </si>
  <si>
    <t>MAJERANEK</t>
  </si>
  <si>
    <t>BARSZCZ CZERW. KRAKUS 300 ml</t>
  </si>
  <si>
    <t xml:space="preserve">KECZUP DAWTONA 500 g            łagodny, pikantny </t>
  </si>
  <si>
    <r>
      <rPr>
        <sz val="12"/>
        <rFont val="Arial"/>
        <family val="2"/>
      </rPr>
      <t xml:space="preserve">KECZUP PUDLISZKI </t>
    </r>
    <r>
      <rPr>
        <sz val="12"/>
        <rFont val="Arial"/>
        <family val="2"/>
      </rPr>
      <t>500g</t>
    </r>
    <r>
      <rPr>
        <sz val="12"/>
        <rFont val="Arial"/>
        <family val="2"/>
      </rPr>
      <t xml:space="preserve">             łagodny, pikantny </t>
    </r>
  </si>
  <si>
    <t>KASZA MANNA</t>
  </si>
  <si>
    <t xml:space="preserve">KASZA JĘCZ. WIEJSKA GRUBA </t>
  </si>
  <si>
    <t>KASZA gryczana 4x100g</t>
  </si>
  <si>
    <t>MAKARON GRUBY LUBELLA            rożne kształty(kokardki,pióra,świdry itd.)</t>
  </si>
  <si>
    <t>CUKIER 1 kg</t>
  </si>
  <si>
    <t>OLEJ RZEPAKOWY 3 l</t>
  </si>
  <si>
    <t>OLEJ KUJAWSKI 1 l</t>
  </si>
  <si>
    <t>GROSZEK KONSERWOWY 400 ml</t>
  </si>
  <si>
    <t>MAKARON NITKI do rosołu dobry 250g</t>
  </si>
  <si>
    <t>RYŻ SONKO 1 kg</t>
  </si>
  <si>
    <t>RYŻ 4 x 100 g</t>
  </si>
  <si>
    <t xml:space="preserve">BUDYŃ CZEKOLADOWY WINIARY Z CUKREM </t>
  </si>
  <si>
    <t>KISIEL Z CUKREM, różne smaki</t>
  </si>
  <si>
    <t>SOKI KUBUŚ 300 ml</t>
  </si>
  <si>
    <t xml:space="preserve">PŁATKI OWSIANE </t>
  </si>
  <si>
    <t>BATON LION 50G</t>
  </si>
  <si>
    <t>BATON SNICKERS 50g</t>
  </si>
  <si>
    <t>BATON MARS</t>
  </si>
  <si>
    <t>MUSZTARDA DELIKATESOWA 200 g</t>
  </si>
  <si>
    <t>MAKARON SPAGETTI LUBELLA</t>
  </si>
  <si>
    <t>KASZA BULGUR</t>
  </si>
  <si>
    <t>CHRZAN  200G</t>
  </si>
  <si>
    <t>OGÓRKI KONSERWOWE 900 ml</t>
  </si>
  <si>
    <t>PIECZARKI KONSERWOWE 900 ml</t>
  </si>
  <si>
    <t>PAPRYKA KONSERWOWA 900 ml</t>
  </si>
  <si>
    <t>SYROP  MALINOWY 970 ml</t>
  </si>
  <si>
    <t>SYROP  MALINOWY 420 ml</t>
  </si>
  <si>
    <t>OGÓRKI KISZONE  słoik 880 g</t>
  </si>
  <si>
    <t>FOLIA ALUMINIOWA 20 m</t>
  </si>
  <si>
    <t>KAWA JACOBS 500 g</t>
  </si>
  <si>
    <t>KUKURYDZA KONSERWOWA 400 ml</t>
  </si>
  <si>
    <t>PRINCE POLO XXL czekolada</t>
  </si>
  <si>
    <t>PŁATKI MIODOWE 1KG</t>
  </si>
  <si>
    <t>WORECZKI ŚNIADANIOWE foliowe 100szt</t>
  </si>
  <si>
    <t>WODA MINERALNA 5L N/GAZ</t>
  </si>
  <si>
    <t>WODA MINERALNA 1,5l n/gaz</t>
  </si>
  <si>
    <t>GRZANKI PSZENNE</t>
  </si>
  <si>
    <t>CYNAMON MIELONY</t>
  </si>
  <si>
    <t>SOK WIELOOWOCOWY 200 ml karton</t>
  </si>
  <si>
    <t xml:space="preserve">FASOLKA BIAŁA puszki 400 ml </t>
  </si>
  <si>
    <t>FASOLKA CZERWONA puszki 400 ml</t>
  </si>
  <si>
    <t>WODY SMAKOWE 0,5l</t>
  </si>
  <si>
    <t>BATON WIELOZBOŻOWY</t>
  </si>
  <si>
    <t>OREGANO</t>
  </si>
  <si>
    <t>PASZTET KONSERWOWY 100g</t>
  </si>
  <si>
    <t>CUKIER WANILINOWY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</si>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</sst>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"/>
  </numFmts>
  <fonts count="7"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4" fontId="3" fillId="0" borderId="1" xfId="0" applyFont="1" applyBorder="1" applyAlignment="1">
      <alignment horizontal="left" vertical="center" wrapText="1" shrinkToFit="1"/>
    </xf>
    <xf numFmtId="165" fontId="3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wrapText="1" shrinkToFit="1"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164" fontId="3" fillId="0" borderId="0" xfId="0" applyFont="1" applyBorder="1" applyAlignment="1">
      <alignment wrapText="1"/>
    </xf>
    <xf numFmtId="166" fontId="3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4" fontId="3" fillId="0" borderId="1" xfId="0" applyFont="1" applyBorder="1" applyAlignment="1">
      <alignment horizontal="left" vertical="top" wrapText="1" shrinkToFi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3" fillId="0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="128" zoomScaleSheetLayoutView="128" workbookViewId="0" topLeftCell="A61">
      <selection activeCell="E69" sqref="E69"/>
    </sheetView>
  </sheetViews>
  <sheetFormatPr defaultColWidth="9.140625" defaultRowHeight="12.75"/>
  <cols>
    <col min="1" max="1" width="7.140625" style="1" customWidth="1"/>
    <col min="2" max="3" width="11.57421875" style="1" customWidth="1"/>
    <col min="4" max="4" width="19.8515625" style="1" customWidth="1"/>
    <col min="5" max="6" width="9.00390625" style="1" customWidth="1"/>
    <col min="7" max="7" width="11.57421875" style="1" customWidth="1"/>
    <col min="8" max="8" width="13.140625" style="1" customWidth="1"/>
    <col min="9" max="9" width="13.421875" style="1" customWidth="1"/>
    <col min="10" max="10" width="13.8515625" style="1" customWidth="1"/>
    <col min="11" max="16384" width="11.57421875" style="1" customWidth="1"/>
  </cols>
  <sheetData>
    <row r="1" spans="1:10" ht="19.5" customHeight="1">
      <c r="A1" s="2" t="s">
        <v>0</v>
      </c>
      <c r="B1" s="2"/>
      <c r="C1" s="2"/>
      <c r="D1" s="2"/>
      <c r="E1" s="2"/>
      <c r="F1" s="3"/>
      <c r="G1" s="4" t="s">
        <v>1</v>
      </c>
      <c r="H1" s="4"/>
      <c r="I1" s="4"/>
      <c r="J1" s="4"/>
    </row>
    <row r="2" spans="1:10" ht="19.5" customHeight="1">
      <c r="A2" s="5" t="s">
        <v>2</v>
      </c>
      <c r="B2" s="5"/>
      <c r="C2" s="5"/>
      <c r="D2" s="5"/>
      <c r="E2" s="6"/>
      <c r="F2" s="3"/>
      <c r="G2" s="3"/>
      <c r="H2" s="3"/>
      <c r="I2" s="3"/>
      <c r="J2" s="3"/>
    </row>
    <row r="3" spans="1:10" ht="19.5" customHeight="1">
      <c r="A3" s="5"/>
      <c r="B3" s="5"/>
      <c r="C3" s="5"/>
      <c r="D3" s="5"/>
      <c r="E3" s="7" t="s">
        <v>3</v>
      </c>
      <c r="F3" s="7" t="s">
        <v>4</v>
      </c>
      <c r="G3" s="8" t="s">
        <v>5</v>
      </c>
      <c r="H3" s="9" t="s">
        <v>6</v>
      </c>
      <c r="I3" s="7" t="s">
        <v>7</v>
      </c>
      <c r="J3" s="7"/>
    </row>
    <row r="4" spans="1:10" ht="19.5" customHeight="1">
      <c r="A4" s="10" t="s">
        <v>8</v>
      </c>
      <c r="B4" s="7" t="s">
        <v>9</v>
      </c>
      <c r="C4" s="7"/>
      <c r="D4" s="7"/>
      <c r="E4" s="7"/>
      <c r="F4" s="7"/>
      <c r="G4" s="7"/>
      <c r="H4" s="7" t="s">
        <v>10</v>
      </c>
      <c r="I4" s="7" t="s">
        <v>11</v>
      </c>
      <c r="J4" s="7" t="s">
        <v>12</v>
      </c>
    </row>
    <row r="5" spans="1:10" ht="21" customHeight="1">
      <c r="A5" s="9">
        <v>1</v>
      </c>
      <c r="B5" s="11" t="s">
        <v>13</v>
      </c>
      <c r="C5" s="11"/>
      <c r="D5" s="11"/>
      <c r="E5" s="9" t="s">
        <v>14</v>
      </c>
      <c r="F5" s="9">
        <v>20</v>
      </c>
      <c r="G5" s="12">
        <v>0.05</v>
      </c>
      <c r="H5" s="13"/>
      <c r="I5" s="14">
        <f>F5*G5*H5+F5*H5</f>
        <v>0</v>
      </c>
      <c r="J5" s="15">
        <f aca="true" t="shared" si="0" ref="J5:J82">F5*H5</f>
        <v>0</v>
      </c>
    </row>
    <row r="6" spans="1:10" ht="31.5" customHeight="1">
      <c r="A6" s="8">
        <v>2</v>
      </c>
      <c r="B6" s="16" t="s">
        <v>15</v>
      </c>
      <c r="C6" s="16"/>
      <c r="D6" s="16"/>
      <c r="E6" s="8" t="s">
        <v>14</v>
      </c>
      <c r="F6" s="8">
        <v>300</v>
      </c>
      <c r="G6" s="17">
        <v>0.08</v>
      </c>
      <c r="H6" s="13"/>
      <c r="I6" s="18">
        <f aca="true" t="shared" si="1" ref="I6:I70">SUM(F6*H6,F6*H6*G6)</f>
        <v>0</v>
      </c>
      <c r="J6" s="19">
        <f t="shared" si="0"/>
        <v>0</v>
      </c>
    </row>
    <row r="7" spans="1:10" ht="30" customHeight="1">
      <c r="A7" s="9">
        <v>3</v>
      </c>
      <c r="B7" s="20" t="s">
        <v>16</v>
      </c>
      <c r="C7" s="20"/>
      <c r="D7" s="20"/>
      <c r="E7" s="9" t="s">
        <v>17</v>
      </c>
      <c r="F7" s="9">
        <v>60</v>
      </c>
      <c r="G7" s="12">
        <v>0.05</v>
      </c>
      <c r="H7" s="13"/>
      <c r="I7" s="14">
        <f t="shared" si="1"/>
        <v>0</v>
      </c>
      <c r="J7" s="15">
        <f t="shared" si="0"/>
        <v>0</v>
      </c>
    </row>
    <row r="8" spans="1:10" ht="20.25" customHeight="1">
      <c r="A8" s="9">
        <v>4</v>
      </c>
      <c r="B8" s="21" t="s">
        <v>18</v>
      </c>
      <c r="C8" s="21"/>
      <c r="D8" s="21"/>
      <c r="E8" s="9" t="s">
        <v>17</v>
      </c>
      <c r="F8" s="9">
        <v>50</v>
      </c>
      <c r="G8" s="12">
        <v>0.05</v>
      </c>
      <c r="H8" s="13"/>
      <c r="I8" s="14">
        <f t="shared" si="1"/>
        <v>0</v>
      </c>
      <c r="J8" s="15">
        <f t="shared" si="0"/>
        <v>0</v>
      </c>
    </row>
    <row r="9" spans="1:10" ht="23.25" customHeight="1">
      <c r="A9" s="9">
        <v>5</v>
      </c>
      <c r="B9" s="21" t="s">
        <v>19</v>
      </c>
      <c r="C9" s="21"/>
      <c r="D9" s="21"/>
      <c r="E9" s="9" t="s">
        <v>17</v>
      </c>
      <c r="F9" s="9">
        <v>20</v>
      </c>
      <c r="G9" s="12">
        <v>0.05</v>
      </c>
      <c r="H9" s="13"/>
      <c r="I9" s="14">
        <f t="shared" si="1"/>
        <v>0</v>
      </c>
      <c r="J9" s="15">
        <f t="shared" si="0"/>
        <v>0</v>
      </c>
    </row>
    <row r="10" spans="1:10" ht="21" customHeight="1">
      <c r="A10" s="9">
        <v>6</v>
      </c>
      <c r="B10" s="21" t="s">
        <v>20</v>
      </c>
      <c r="C10" s="21"/>
      <c r="D10" s="21"/>
      <c r="E10" s="9" t="s">
        <v>14</v>
      </c>
      <c r="F10" s="9">
        <v>200</v>
      </c>
      <c r="G10" s="12">
        <v>0.23</v>
      </c>
      <c r="H10" s="13"/>
      <c r="I10" s="14">
        <f t="shared" si="1"/>
        <v>0</v>
      </c>
      <c r="J10" s="15">
        <f t="shared" si="0"/>
        <v>0</v>
      </c>
    </row>
    <row r="11" spans="1:10" ht="24.75" customHeight="1">
      <c r="A11" s="9">
        <v>7</v>
      </c>
      <c r="B11" s="22" t="s">
        <v>21</v>
      </c>
      <c r="C11" s="22"/>
      <c r="D11" s="22"/>
      <c r="E11" s="9" t="s">
        <v>14</v>
      </c>
      <c r="F11" s="9">
        <v>5</v>
      </c>
      <c r="G11" s="12">
        <v>0.23</v>
      </c>
      <c r="H11" s="13"/>
      <c r="I11" s="14">
        <f t="shared" si="1"/>
        <v>0</v>
      </c>
      <c r="J11" s="15">
        <f t="shared" si="0"/>
        <v>0</v>
      </c>
    </row>
    <row r="12" spans="1:10" ht="21" customHeight="1">
      <c r="A12" s="9">
        <v>8</v>
      </c>
      <c r="B12" s="22" t="s">
        <v>22</v>
      </c>
      <c r="C12" s="22"/>
      <c r="D12" s="22"/>
      <c r="E12" s="9" t="s">
        <v>14</v>
      </c>
      <c r="F12" s="9">
        <v>5</v>
      </c>
      <c r="G12" s="12">
        <v>0.08</v>
      </c>
      <c r="H12" s="13"/>
      <c r="I12" s="14">
        <f t="shared" si="1"/>
        <v>0</v>
      </c>
      <c r="J12" s="15">
        <f t="shared" si="0"/>
        <v>0</v>
      </c>
    </row>
    <row r="13" spans="1:10" ht="21" customHeight="1">
      <c r="A13" s="9">
        <v>9</v>
      </c>
      <c r="B13" s="23" t="s">
        <v>23</v>
      </c>
      <c r="C13" s="23"/>
      <c r="D13" s="23"/>
      <c r="E13" s="9" t="s">
        <v>14</v>
      </c>
      <c r="F13" s="9">
        <v>20</v>
      </c>
      <c r="G13" s="12">
        <v>0.23</v>
      </c>
      <c r="H13" s="13"/>
      <c r="I13" s="14">
        <f t="shared" si="1"/>
        <v>0</v>
      </c>
      <c r="J13" s="15">
        <f t="shared" si="0"/>
        <v>0</v>
      </c>
    </row>
    <row r="14" spans="1:10" ht="21" customHeight="1">
      <c r="A14" s="9">
        <v>10</v>
      </c>
      <c r="B14" s="22" t="s">
        <v>24</v>
      </c>
      <c r="C14" s="22"/>
      <c r="D14" s="22"/>
      <c r="E14" s="9" t="s">
        <v>14</v>
      </c>
      <c r="F14" s="9">
        <v>150</v>
      </c>
      <c r="G14" s="12">
        <v>0.23</v>
      </c>
      <c r="H14" s="13"/>
      <c r="I14" s="14">
        <f t="shared" si="1"/>
        <v>0</v>
      </c>
      <c r="J14" s="15">
        <f t="shared" si="0"/>
        <v>0</v>
      </c>
    </row>
    <row r="15" spans="1:10" ht="21" customHeight="1">
      <c r="A15" s="9">
        <v>11</v>
      </c>
      <c r="B15" s="22" t="s">
        <v>25</v>
      </c>
      <c r="C15" s="22"/>
      <c r="D15" s="22"/>
      <c r="E15" s="9" t="s">
        <v>26</v>
      </c>
      <c r="F15" s="9">
        <v>10</v>
      </c>
      <c r="G15" s="12">
        <v>0.23</v>
      </c>
      <c r="H15" s="13"/>
      <c r="I15" s="14">
        <f t="shared" si="1"/>
        <v>0</v>
      </c>
      <c r="J15" s="15">
        <f t="shared" si="0"/>
        <v>0</v>
      </c>
    </row>
    <row r="16" spans="1:10" ht="21" customHeight="1">
      <c r="A16" s="9">
        <v>12</v>
      </c>
      <c r="B16" s="22" t="s">
        <v>27</v>
      </c>
      <c r="C16" s="22"/>
      <c r="D16" s="22"/>
      <c r="E16" s="9" t="s">
        <v>14</v>
      </c>
      <c r="F16" s="9">
        <v>20</v>
      </c>
      <c r="G16" s="12">
        <v>0.08</v>
      </c>
      <c r="H16" s="13"/>
      <c r="I16" s="14">
        <f t="shared" si="1"/>
        <v>0</v>
      </c>
      <c r="J16" s="15">
        <f t="shared" si="0"/>
        <v>0</v>
      </c>
    </row>
    <row r="17" spans="1:10" ht="21" customHeight="1">
      <c r="A17" s="9">
        <v>13</v>
      </c>
      <c r="B17" s="21" t="s">
        <v>28</v>
      </c>
      <c r="C17" s="21"/>
      <c r="D17" s="21"/>
      <c r="E17" s="9" t="s">
        <v>17</v>
      </c>
      <c r="F17" s="9">
        <v>2</v>
      </c>
      <c r="G17" s="12">
        <v>0.23</v>
      </c>
      <c r="H17" s="13"/>
      <c r="I17" s="14">
        <f t="shared" si="1"/>
        <v>0</v>
      </c>
      <c r="J17" s="15">
        <f t="shared" si="0"/>
        <v>0</v>
      </c>
    </row>
    <row r="18" spans="1:10" ht="21" customHeight="1">
      <c r="A18" s="9">
        <v>14</v>
      </c>
      <c r="B18" s="22" t="s">
        <v>29</v>
      </c>
      <c r="C18" s="22"/>
      <c r="D18" s="22"/>
      <c r="E18" s="9" t="s">
        <v>14</v>
      </c>
      <c r="F18" s="9">
        <v>80</v>
      </c>
      <c r="G18" s="12">
        <v>0.23</v>
      </c>
      <c r="H18" s="13"/>
      <c r="I18" s="14">
        <f t="shared" si="1"/>
        <v>0</v>
      </c>
      <c r="J18" s="15">
        <f t="shared" si="0"/>
        <v>0</v>
      </c>
    </row>
    <row r="19" spans="1:10" ht="21" customHeight="1">
      <c r="A19" s="9">
        <v>15</v>
      </c>
      <c r="B19" s="22" t="s">
        <v>30</v>
      </c>
      <c r="C19" s="22"/>
      <c r="D19" s="22"/>
      <c r="E19" s="9" t="s">
        <v>17</v>
      </c>
      <c r="F19" s="9">
        <v>3</v>
      </c>
      <c r="G19" s="12">
        <v>0.23</v>
      </c>
      <c r="H19" s="13"/>
      <c r="I19" s="14">
        <f t="shared" si="1"/>
        <v>0</v>
      </c>
      <c r="J19" s="15">
        <f t="shared" si="0"/>
        <v>0</v>
      </c>
    </row>
    <row r="20" spans="1:10" ht="21" customHeight="1">
      <c r="A20" s="9">
        <v>16</v>
      </c>
      <c r="B20" s="22" t="s">
        <v>31</v>
      </c>
      <c r="C20" s="22"/>
      <c r="D20" s="22"/>
      <c r="E20" s="9" t="s">
        <v>14</v>
      </c>
      <c r="F20" s="9">
        <v>20</v>
      </c>
      <c r="G20" s="12">
        <v>0.23</v>
      </c>
      <c r="H20" s="13"/>
      <c r="I20" s="14">
        <f t="shared" si="1"/>
        <v>0</v>
      </c>
      <c r="J20" s="15">
        <f t="shared" si="0"/>
        <v>0</v>
      </c>
    </row>
    <row r="21" spans="1:10" ht="21" customHeight="1">
      <c r="A21" s="9">
        <v>17</v>
      </c>
      <c r="B21" s="24" t="s">
        <v>32</v>
      </c>
      <c r="C21" s="24"/>
      <c r="D21" s="24"/>
      <c r="E21" s="9" t="s">
        <v>14</v>
      </c>
      <c r="F21" s="9">
        <v>80</v>
      </c>
      <c r="G21" s="12">
        <v>0.08</v>
      </c>
      <c r="H21" s="13"/>
      <c r="I21" s="14">
        <f t="shared" si="1"/>
        <v>0</v>
      </c>
      <c r="J21" s="15">
        <f t="shared" si="0"/>
        <v>0</v>
      </c>
    </row>
    <row r="22" spans="1:10" ht="21" customHeight="1">
      <c r="A22" s="9">
        <v>18</v>
      </c>
      <c r="B22" s="22" t="s">
        <v>33</v>
      </c>
      <c r="C22" s="22"/>
      <c r="D22" s="22"/>
      <c r="E22" s="9" t="s">
        <v>17</v>
      </c>
      <c r="F22" s="9">
        <v>60</v>
      </c>
      <c r="G22" s="12">
        <v>0.23</v>
      </c>
      <c r="H22" s="13"/>
      <c r="I22" s="14">
        <f t="shared" si="1"/>
        <v>0</v>
      </c>
      <c r="J22" s="15">
        <f t="shared" si="0"/>
        <v>0</v>
      </c>
    </row>
    <row r="23" spans="1:10" ht="21" customHeight="1">
      <c r="A23" s="9">
        <v>19</v>
      </c>
      <c r="B23" s="22" t="s">
        <v>34</v>
      </c>
      <c r="C23" s="22"/>
      <c r="D23" s="22"/>
      <c r="E23" s="9" t="s">
        <v>17</v>
      </c>
      <c r="F23" s="9">
        <v>1</v>
      </c>
      <c r="G23" s="12">
        <v>0.23</v>
      </c>
      <c r="H23" s="13"/>
      <c r="I23" s="14">
        <f t="shared" si="1"/>
        <v>0</v>
      </c>
      <c r="J23" s="15">
        <f t="shared" si="0"/>
        <v>0</v>
      </c>
    </row>
    <row r="24" spans="1:10" ht="21" customHeight="1">
      <c r="A24" s="9">
        <v>20</v>
      </c>
      <c r="B24" s="22" t="s">
        <v>35</v>
      </c>
      <c r="C24" s="22"/>
      <c r="D24" s="22"/>
      <c r="E24" s="9" t="s">
        <v>14</v>
      </c>
      <c r="F24" s="9">
        <v>20</v>
      </c>
      <c r="G24" s="12">
        <v>0.08</v>
      </c>
      <c r="H24" s="13"/>
      <c r="I24" s="14">
        <f t="shared" si="1"/>
        <v>0</v>
      </c>
      <c r="J24" s="15">
        <f t="shared" si="0"/>
        <v>0</v>
      </c>
    </row>
    <row r="25" spans="1:10" ht="21" customHeight="1">
      <c r="A25" s="9">
        <v>21</v>
      </c>
      <c r="B25" s="21" t="s">
        <v>36</v>
      </c>
      <c r="C25" s="21"/>
      <c r="D25" s="21"/>
      <c r="E25" s="9" t="s">
        <v>14</v>
      </c>
      <c r="F25" s="9">
        <v>30</v>
      </c>
      <c r="G25" s="12">
        <v>0.08</v>
      </c>
      <c r="H25" s="13"/>
      <c r="I25" s="14">
        <f t="shared" si="1"/>
        <v>0</v>
      </c>
      <c r="J25" s="15">
        <f t="shared" si="0"/>
        <v>0</v>
      </c>
    </row>
    <row r="26" spans="1:10" ht="21" customHeight="1">
      <c r="A26" s="9">
        <v>22</v>
      </c>
      <c r="B26" s="22" t="s">
        <v>37</v>
      </c>
      <c r="C26" s="22"/>
      <c r="D26" s="22"/>
      <c r="E26" s="9" t="s">
        <v>17</v>
      </c>
      <c r="F26" s="9">
        <v>6</v>
      </c>
      <c r="G26" s="12">
        <v>0.08</v>
      </c>
      <c r="H26" s="13"/>
      <c r="I26" s="14">
        <f t="shared" si="1"/>
        <v>0</v>
      </c>
      <c r="J26" s="15">
        <f t="shared" si="0"/>
        <v>0</v>
      </c>
    </row>
    <row r="27" spans="1:10" ht="21" customHeight="1">
      <c r="A27" s="9">
        <v>23</v>
      </c>
      <c r="B27" s="22" t="s">
        <v>38</v>
      </c>
      <c r="C27" s="22"/>
      <c r="D27" s="22"/>
      <c r="E27" s="9" t="s">
        <v>14</v>
      </c>
      <c r="F27" s="9">
        <v>30</v>
      </c>
      <c r="G27" s="12">
        <v>0.08</v>
      </c>
      <c r="H27" s="13"/>
      <c r="I27" s="14">
        <f t="shared" si="1"/>
        <v>0</v>
      </c>
      <c r="J27" s="15">
        <f t="shared" si="0"/>
        <v>0</v>
      </c>
    </row>
    <row r="28" spans="1:10" ht="21" customHeight="1">
      <c r="A28" s="9">
        <v>24</v>
      </c>
      <c r="B28" s="22" t="s">
        <v>39</v>
      </c>
      <c r="C28" s="22"/>
      <c r="D28" s="22"/>
      <c r="E28" s="9" t="s">
        <v>40</v>
      </c>
      <c r="F28" s="9">
        <v>6</v>
      </c>
      <c r="G28" s="12">
        <v>0.08</v>
      </c>
      <c r="H28" s="13"/>
      <c r="I28" s="14">
        <f t="shared" si="1"/>
        <v>0</v>
      </c>
      <c r="J28" s="15">
        <f t="shared" si="0"/>
        <v>0</v>
      </c>
    </row>
    <row r="29" spans="1:10" ht="21" customHeight="1">
      <c r="A29" s="9">
        <v>25</v>
      </c>
      <c r="B29" s="22" t="s">
        <v>41</v>
      </c>
      <c r="C29" s="22"/>
      <c r="D29" s="22"/>
      <c r="E29" s="9" t="s">
        <v>17</v>
      </c>
      <c r="F29" s="9">
        <v>1</v>
      </c>
      <c r="G29" s="12">
        <v>0.23</v>
      </c>
      <c r="H29" s="13"/>
      <c r="I29" s="14">
        <f t="shared" si="1"/>
        <v>0</v>
      </c>
      <c r="J29" s="15">
        <f t="shared" si="0"/>
        <v>0</v>
      </c>
    </row>
    <row r="30" spans="1:10" ht="21" customHeight="1">
      <c r="A30" s="9">
        <v>26</v>
      </c>
      <c r="B30" s="22" t="s">
        <v>42</v>
      </c>
      <c r="C30" s="22"/>
      <c r="D30" s="22"/>
      <c r="E30" s="9" t="s">
        <v>26</v>
      </c>
      <c r="F30" s="9">
        <v>30</v>
      </c>
      <c r="G30" s="12">
        <v>0.08</v>
      </c>
      <c r="H30" s="13"/>
      <c r="I30" s="14">
        <f t="shared" si="1"/>
        <v>0</v>
      </c>
      <c r="J30" s="15">
        <f t="shared" si="0"/>
        <v>0</v>
      </c>
    </row>
    <row r="31" spans="1:10" ht="28.5" customHeight="1">
      <c r="A31" s="9">
        <v>27</v>
      </c>
      <c r="B31" s="22" t="s">
        <v>43</v>
      </c>
      <c r="C31" s="22"/>
      <c r="D31" s="22"/>
      <c r="E31" s="8" t="s">
        <v>14</v>
      </c>
      <c r="F31" s="8">
        <v>160</v>
      </c>
      <c r="G31" s="17">
        <v>0.08</v>
      </c>
      <c r="H31" s="25"/>
      <c r="I31" s="26">
        <f t="shared" si="1"/>
        <v>0</v>
      </c>
      <c r="J31" s="27">
        <f t="shared" si="0"/>
        <v>0</v>
      </c>
    </row>
    <row r="32" spans="1:10" ht="21" customHeight="1">
      <c r="A32" s="9">
        <v>28</v>
      </c>
      <c r="B32" s="21" t="s">
        <v>44</v>
      </c>
      <c r="C32" s="21"/>
      <c r="D32" s="21"/>
      <c r="E32" s="9" t="s">
        <v>17</v>
      </c>
      <c r="F32" s="9">
        <v>80</v>
      </c>
      <c r="G32" s="12">
        <v>0.05</v>
      </c>
      <c r="H32" s="13"/>
      <c r="I32" s="14">
        <f t="shared" si="1"/>
        <v>0</v>
      </c>
      <c r="J32" s="15">
        <f t="shared" si="0"/>
        <v>0</v>
      </c>
    </row>
    <row r="33" spans="1:10" ht="21" customHeight="1">
      <c r="A33" s="9">
        <v>29</v>
      </c>
      <c r="B33" s="22" t="s">
        <v>45</v>
      </c>
      <c r="C33" s="22"/>
      <c r="D33" s="22"/>
      <c r="E33" s="9" t="s">
        <v>17</v>
      </c>
      <c r="F33" s="9">
        <v>2</v>
      </c>
      <c r="G33" s="12">
        <v>0.08</v>
      </c>
      <c r="H33" s="13"/>
      <c r="I33" s="14">
        <f t="shared" si="1"/>
        <v>0</v>
      </c>
      <c r="J33" s="15">
        <f t="shared" si="0"/>
        <v>0</v>
      </c>
    </row>
    <row r="34" spans="1:10" ht="21" customHeight="1">
      <c r="A34" s="9">
        <v>30</v>
      </c>
      <c r="B34" s="21" t="s">
        <v>46</v>
      </c>
      <c r="C34" s="21"/>
      <c r="D34" s="21"/>
      <c r="E34" s="9" t="s">
        <v>14</v>
      </c>
      <c r="F34" s="9">
        <v>30</v>
      </c>
      <c r="G34" s="12">
        <v>0.08</v>
      </c>
      <c r="H34" s="13"/>
      <c r="I34" s="14">
        <f t="shared" si="1"/>
        <v>0</v>
      </c>
      <c r="J34" s="15">
        <f t="shared" si="0"/>
        <v>0</v>
      </c>
    </row>
    <row r="35" spans="1:10" ht="36" customHeight="1">
      <c r="A35" s="9">
        <v>31</v>
      </c>
      <c r="B35" s="28" t="s">
        <v>47</v>
      </c>
      <c r="C35" s="28"/>
      <c r="D35" s="28"/>
      <c r="E35" s="8" t="s">
        <v>14</v>
      </c>
      <c r="F35" s="8">
        <v>200</v>
      </c>
      <c r="G35" s="17">
        <v>0.08</v>
      </c>
      <c r="H35" s="25"/>
      <c r="I35" s="18">
        <f t="shared" si="1"/>
        <v>0</v>
      </c>
      <c r="J35" s="19">
        <f t="shared" si="0"/>
        <v>0</v>
      </c>
    </row>
    <row r="36" spans="1:10" ht="33.75" customHeight="1">
      <c r="A36" s="9">
        <v>32</v>
      </c>
      <c r="B36" s="11" t="s">
        <v>48</v>
      </c>
      <c r="C36" s="11"/>
      <c r="D36" s="11"/>
      <c r="E36" s="8" t="s">
        <v>14</v>
      </c>
      <c r="F36" s="8">
        <v>200</v>
      </c>
      <c r="G36" s="17">
        <v>0.08</v>
      </c>
      <c r="H36" s="25"/>
      <c r="I36" s="18">
        <f t="shared" si="1"/>
        <v>0</v>
      </c>
      <c r="J36" s="19">
        <f t="shared" si="0"/>
        <v>0</v>
      </c>
    </row>
    <row r="37" spans="1:10" ht="21" customHeight="1">
      <c r="A37" s="9">
        <v>33</v>
      </c>
      <c r="B37" s="28" t="s">
        <v>49</v>
      </c>
      <c r="C37" s="28"/>
      <c r="D37" s="28"/>
      <c r="E37" s="29" t="s">
        <v>17</v>
      </c>
      <c r="F37" s="30">
        <v>10</v>
      </c>
      <c r="G37" s="31">
        <v>0.05</v>
      </c>
      <c r="H37" s="13"/>
      <c r="I37" s="32">
        <f t="shared" si="1"/>
        <v>0</v>
      </c>
      <c r="J37" s="33">
        <f t="shared" si="0"/>
        <v>0</v>
      </c>
    </row>
    <row r="38" spans="1:10" ht="21" customHeight="1">
      <c r="A38" s="9">
        <v>34</v>
      </c>
      <c r="B38" s="34" t="s">
        <v>50</v>
      </c>
      <c r="C38" s="34"/>
      <c r="D38" s="34"/>
      <c r="E38" s="29" t="s">
        <v>17</v>
      </c>
      <c r="F38" s="29">
        <v>40</v>
      </c>
      <c r="G38" s="31">
        <v>0.05</v>
      </c>
      <c r="H38" s="13"/>
      <c r="I38" s="32">
        <f t="shared" si="1"/>
        <v>0</v>
      </c>
      <c r="J38" s="33">
        <f t="shared" si="0"/>
        <v>0</v>
      </c>
    </row>
    <row r="39" spans="1:10" ht="21" customHeight="1">
      <c r="A39" s="9">
        <v>35</v>
      </c>
      <c r="B39" s="34" t="s">
        <v>51</v>
      </c>
      <c r="C39" s="34"/>
      <c r="D39" s="34"/>
      <c r="E39" s="29" t="s">
        <v>26</v>
      </c>
      <c r="F39" s="29">
        <v>80</v>
      </c>
      <c r="G39" s="31">
        <v>0.05</v>
      </c>
      <c r="H39" s="13"/>
      <c r="I39" s="32">
        <f t="shared" si="1"/>
        <v>0</v>
      </c>
      <c r="J39" s="33">
        <f t="shared" si="0"/>
        <v>0</v>
      </c>
    </row>
    <row r="40" spans="1:10" ht="36" customHeight="1">
      <c r="A40" s="9">
        <v>36</v>
      </c>
      <c r="B40" s="28" t="s">
        <v>52</v>
      </c>
      <c r="C40" s="28"/>
      <c r="D40" s="28"/>
      <c r="E40" s="8" t="s">
        <v>17</v>
      </c>
      <c r="F40" s="8">
        <v>130</v>
      </c>
      <c r="G40" s="17">
        <v>0.05</v>
      </c>
      <c r="H40" s="25"/>
      <c r="I40" s="18">
        <f t="shared" si="1"/>
        <v>0</v>
      </c>
      <c r="J40" s="19">
        <f t="shared" si="0"/>
        <v>0</v>
      </c>
    </row>
    <row r="41" spans="1:10" ht="21" customHeight="1">
      <c r="A41" s="9">
        <v>37</v>
      </c>
      <c r="B41" s="28" t="s">
        <v>53</v>
      </c>
      <c r="C41" s="28"/>
      <c r="D41" s="28"/>
      <c r="E41" s="29" t="s">
        <v>14</v>
      </c>
      <c r="F41" s="29">
        <v>300</v>
      </c>
      <c r="G41" s="31">
        <v>0.08</v>
      </c>
      <c r="H41" s="13"/>
      <c r="I41" s="32">
        <f t="shared" si="1"/>
        <v>0</v>
      </c>
      <c r="J41" s="33">
        <f t="shared" si="0"/>
        <v>0</v>
      </c>
    </row>
    <row r="42" spans="1:10" ht="21" customHeight="1">
      <c r="A42" s="9">
        <v>38</v>
      </c>
      <c r="B42" s="35" t="s">
        <v>54</v>
      </c>
      <c r="C42" s="35"/>
      <c r="D42" s="35"/>
      <c r="E42" s="36" t="s">
        <v>14</v>
      </c>
      <c r="F42" s="36">
        <v>40</v>
      </c>
      <c r="G42" s="37">
        <v>0.05</v>
      </c>
      <c r="H42" s="13"/>
      <c r="I42" s="32">
        <f t="shared" si="1"/>
        <v>0</v>
      </c>
      <c r="J42" s="33">
        <f t="shared" si="0"/>
        <v>0</v>
      </c>
    </row>
    <row r="43" spans="1:10" ht="21" customHeight="1">
      <c r="A43" s="9">
        <v>39</v>
      </c>
      <c r="B43" s="28" t="s">
        <v>55</v>
      </c>
      <c r="C43" s="28"/>
      <c r="D43" s="28"/>
      <c r="E43" s="29" t="s">
        <v>14</v>
      </c>
      <c r="F43" s="29">
        <v>40</v>
      </c>
      <c r="G43" s="31">
        <v>0.05</v>
      </c>
      <c r="H43" s="38"/>
      <c r="I43" s="32">
        <f t="shared" si="1"/>
        <v>0</v>
      </c>
      <c r="J43" s="33">
        <f t="shared" si="0"/>
        <v>0</v>
      </c>
    </row>
    <row r="44" spans="1:10" ht="21" customHeight="1">
      <c r="A44" s="9">
        <v>40</v>
      </c>
      <c r="B44" s="28" t="s">
        <v>56</v>
      </c>
      <c r="C44" s="28"/>
      <c r="D44" s="28"/>
      <c r="E44" s="29" t="s">
        <v>14</v>
      </c>
      <c r="F44" s="29">
        <v>200</v>
      </c>
      <c r="G44" s="31">
        <v>0.08</v>
      </c>
      <c r="H44" s="38"/>
      <c r="I44" s="32">
        <f t="shared" si="1"/>
        <v>0</v>
      </c>
      <c r="J44" s="33">
        <f t="shared" si="0"/>
        <v>0</v>
      </c>
    </row>
    <row r="45" spans="1:10" ht="28.5" customHeight="1">
      <c r="A45" s="8">
        <v>41</v>
      </c>
      <c r="B45" s="11" t="s">
        <v>57</v>
      </c>
      <c r="C45" s="11"/>
      <c r="D45" s="11"/>
      <c r="E45" s="8" t="s">
        <v>17</v>
      </c>
      <c r="F45" s="8">
        <v>50</v>
      </c>
      <c r="G45" s="17">
        <v>0.05</v>
      </c>
      <c r="H45" s="25"/>
      <c r="I45" s="18">
        <f t="shared" si="1"/>
        <v>0</v>
      </c>
      <c r="J45" s="19">
        <f t="shared" si="0"/>
        <v>0</v>
      </c>
    </row>
    <row r="46" spans="1:10" ht="21" customHeight="1">
      <c r="A46" s="9">
        <v>42</v>
      </c>
      <c r="B46" s="35" t="s">
        <v>58</v>
      </c>
      <c r="C46" s="35"/>
      <c r="D46" s="35"/>
      <c r="E46" s="36" t="s">
        <v>17</v>
      </c>
      <c r="F46" s="36">
        <v>30</v>
      </c>
      <c r="G46" s="37">
        <v>0.05</v>
      </c>
      <c r="H46" s="38"/>
      <c r="I46" s="32">
        <f t="shared" si="1"/>
        <v>0</v>
      </c>
      <c r="J46" s="33">
        <f t="shared" si="0"/>
        <v>0</v>
      </c>
    </row>
    <row r="47" spans="1:10" ht="21" customHeight="1">
      <c r="A47" s="9">
        <v>43</v>
      </c>
      <c r="B47" s="28" t="s">
        <v>59</v>
      </c>
      <c r="C47" s="28"/>
      <c r="D47" s="28"/>
      <c r="E47" s="8" t="s">
        <v>14</v>
      </c>
      <c r="F47" s="29">
        <v>300</v>
      </c>
      <c r="G47" s="31">
        <v>0.05</v>
      </c>
      <c r="H47" s="38"/>
      <c r="I47" s="32">
        <f t="shared" si="1"/>
        <v>0</v>
      </c>
      <c r="J47" s="33">
        <f t="shared" si="0"/>
        <v>0</v>
      </c>
    </row>
    <row r="48" spans="1:10" ht="29.25" customHeight="1">
      <c r="A48" s="9">
        <v>44</v>
      </c>
      <c r="B48" s="28" t="s">
        <v>60</v>
      </c>
      <c r="C48" s="28"/>
      <c r="D48" s="28"/>
      <c r="E48" s="8" t="s">
        <v>14</v>
      </c>
      <c r="F48" s="8">
        <v>180</v>
      </c>
      <c r="G48" s="17">
        <v>0.08</v>
      </c>
      <c r="H48" s="25"/>
      <c r="I48" s="18">
        <f t="shared" si="1"/>
        <v>0</v>
      </c>
      <c r="J48" s="19">
        <f t="shared" si="0"/>
        <v>0</v>
      </c>
    </row>
    <row r="49" spans="1:10" ht="28.5" customHeight="1">
      <c r="A49" s="8">
        <v>45</v>
      </c>
      <c r="B49" s="11" t="s">
        <v>61</v>
      </c>
      <c r="C49" s="11"/>
      <c r="D49" s="11"/>
      <c r="E49" s="8" t="s">
        <v>14</v>
      </c>
      <c r="F49" s="8">
        <v>180</v>
      </c>
      <c r="G49" s="17">
        <v>0.08</v>
      </c>
      <c r="H49" s="25"/>
      <c r="I49" s="18">
        <f t="shared" si="1"/>
        <v>0</v>
      </c>
      <c r="J49" s="19">
        <f t="shared" si="0"/>
        <v>0</v>
      </c>
    </row>
    <row r="50" spans="1:10" ht="23.25" customHeight="1">
      <c r="A50" s="8">
        <v>46</v>
      </c>
      <c r="B50" s="39" t="s">
        <v>62</v>
      </c>
      <c r="C50" s="39"/>
      <c r="D50" s="39"/>
      <c r="E50" s="8" t="s">
        <v>14</v>
      </c>
      <c r="F50" s="8">
        <v>600</v>
      </c>
      <c r="G50" s="40">
        <v>0.05</v>
      </c>
      <c r="H50" s="25"/>
      <c r="I50" s="18">
        <f t="shared" si="1"/>
        <v>0</v>
      </c>
      <c r="J50" s="19">
        <f t="shared" si="0"/>
        <v>0</v>
      </c>
    </row>
    <row r="51" spans="1:10" ht="23.25" customHeight="1">
      <c r="A51" s="9">
        <v>47</v>
      </c>
      <c r="B51" s="11" t="s">
        <v>63</v>
      </c>
      <c r="C51" s="11"/>
      <c r="D51" s="11"/>
      <c r="E51" s="9" t="s">
        <v>17</v>
      </c>
      <c r="F51" s="9">
        <v>6</v>
      </c>
      <c r="G51" s="12">
        <v>0.05</v>
      </c>
      <c r="H51" s="13"/>
      <c r="I51" s="32">
        <f t="shared" si="1"/>
        <v>0</v>
      </c>
      <c r="J51" s="33">
        <f t="shared" si="0"/>
        <v>0</v>
      </c>
    </row>
    <row r="52" spans="1:10" ht="21" customHeight="1">
      <c r="A52" s="9">
        <v>48</v>
      </c>
      <c r="B52" s="11" t="s">
        <v>64</v>
      </c>
      <c r="C52" s="11"/>
      <c r="D52" s="11"/>
      <c r="E52" s="9" t="s">
        <v>14</v>
      </c>
      <c r="F52" s="9">
        <v>400</v>
      </c>
      <c r="G52" s="12">
        <v>0.23</v>
      </c>
      <c r="H52" s="13"/>
      <c r="I52" s="32">
        <f t="shared" si="1"/>
        <v>0</v>
      </c>
      <c r="J52" s="33">
        <f t="shared" si="0"/>
        <v>0</v>
      </c>
    </row>
    <row r="53" spans="1:10" ht="21" customHeight="1">
      <c r="A53" s="9">
        <v>49</v>
      </c>
      <c r="B53" s="11" t="s">
        <v>65</v>
      </c>
      <c r="C53" s="11"/>
      <c r="D53" s="11"/>
      <c r="E53" s="9" t="s">
        <v>14</v>
      </c>
      <c r="F53" s="9">
        <v>400</v>
      </c>
      <c r="G53" s="12">
        <v>0.23</v>
      </c>
      <c r="H53" s="13"/>
      <c r="I53" s="32">
        <f t="shared" si="1"/>
        <v>0</v>
      </c>
      <c r="J53" s="33">
        <f t="shared" si="0"/>
        <v>0</v>
      </c>
    </row>
    <row r="54" spans="1:10" ht="21" customHeight="1">
      <c r="A54" s="9">
        <v>50</v>
      </c>
      <c r="B54" s="11" t="s">
        <v>66</v>
      </c>
      <c r="C54" s="11"/>
      <c r="D54" s="11"/>
      <c r="E54" s="9" t="s">
        <v>14</v>
      </c>
      <c r="F54" s="9">
        <v>400</v>
      </c>
      <c r="G54" s="12">
        <v>0.23</v>
      </c>
      <c r="H54" s="13"/>
      <c r="I54" s="32">
        <f t="shared" si="1"/>
        <v>0</v>
      </c>
      <c r="J54" s="33">
        <f t="shared" si="0"/>
        <v>0</v>
      </c>
    </row>
    <row r="55" spans="1:10" ht="21.75" customHeight="1">
      <c r="A55" s="9">
        <v>51</v>
      </c>
      <c r="B55" s="39" t="s">
        <v>67</v>
      </c>
      <c r="C55" s="39"/>
      <c r="D55" s="39"/>
      <c r="E55" s="41" t="s">
        <v>14</v>
      </c>
      <c r="F55" s="41">
        <v>120</v>
      </c>
      <c r="G55" s="40">
        <v>0.23</v>
      </c>
      <c r="H55" s="25"/>
      <c r="I55" s="18">
        <f t="shared" si="1"/>
        <v>0</v>
      </c>
      <c r="J55" s="19">
        <f t="shared" si="0"/>
        <v>0</v>
      </c>
    </row>
    <row r="56" spans="1:10" ht="27.75" customHeight="1">
      <c r="A56" s="8">
        <v>52</v>
      </c>
      <c r="B56" s="11" t="s">
        <v>68</v>
      </c>
      <c r="C56" s="11"/>
      <c r="D56" s="11"/>
      <c r="E56" s="8" t="s">
        <v>17</v>
      </c>
      <c r="F56" s="8">
        <v>60</v>
      </c>
      <c r="G56" s="17">
        <v>0.05</v>
      </c>
      <c r="H56" s="25"/>
      <c r="I56" s="18">
        <f t="shared" si="1"/>
        <v>0</v>
      </c>
      <c r="J56" s="19">
        <f t="shared" si="0"/>
        <v>0</v>
      </c>
    </row>
    <row r="57" spans="1:10" ht="21" customHeight="1">
      <c r="A57" s="9">
        <v>53</v>
      </c>
      <c r="B57" s="28" t="s">
        <v>69</v>
      </c>
      <c r="C57" s="28"/>
      <c r="D57" s="28"/>
      <c r="E57" s="29" t="s">
        <v>17</v>
      </c>
      <c r="F57" s="29">
        <v>60</v>
      </c>
      <c r="G57" s="31">
        <v>0.05</v>
      </c>
      <c r="H57" s="38"/>
      <c r="I57" s="32">
        <f t="shared" si="1"/>
        <v>0</v>
      </c>
      <c r="J57" s="33">
        <f t="shared" si="0"/>
        <v>0</v>
      </c>
    </row>
    <row r="58" spans="1:10" ht="21" customHeight="1">
      <c r="A58" s="9">
        <v>54</v>
      </c>
      <c r="B58" s="28" t="s">
        <v>70</v>
      </c>
      <c r="C58" s="28"/>
      <c r="D58" s="28"/>
      <c r="E58" s="29" t="s">
        <v>14</v>
      </c>
      <c r="F58" s="29">
        <v>20</v>
      </c>
      <c r="G58" s="31">
        <v>0.08</v>
      </c>
      <c r="H58" s="38"/>
      <c r="I58" s="32">
        <f t="shared" si="1"/>
        <v>0</v>
      </c>
      <c r="J58" s="33">
        <f t="shared" si="0"/>
        <v>0</v>
      </c>
    </row>
    <row r="59" spans="1:10" ht="21" customHeight="1">
      <c r="A59" s="9">
        <v>55</v>
      </c>
      <c r="B59" s="28" t="s">
        <v>71</v>
      </c>
      <c r="C59" s="28"/>
      <c r="D59" s="28"/>
      <c r="E59" s="29" t="s">
        <v>14</v>
      </c>
      <c r="F59" s="29">
        <v>160</v>
      </c>
      <c r="G59" s="31">
        <v>0.08</v>
      </c>
      <c r="H59" s="38"/>
      <c r="I59" s="32">
        <f t="shared" si="1"/>
        <v>0</v>
      </c>
      <c r="J59" s="33">
        <f t="shared" si="0"/>
        <v>0</v>
      </c>
    </row>
    <row r="60" spans="1:10" ht="21" customHeight="1">
      <c r="A60" s="9">
        <v>56</v>
      </c>
      <c r="B60" s="28" t="s">
        <v>72</v>
      </c>
      <c r="C60" s="28"/>
      <c r="D60" s="28"/>
      <c r="E60" s="29" t="s">
        <v>14</v>
      </c>
      <c r="F60" s="29">
        <v>40</v>
      </c>
      <c r="G60" s="31">
        <v>0.08</v>
      </c>
      <c r="H60" s="38"/>
      <c r="I60" s="32">
        <f t="shared" si="1"/>
        <v>0</v>
      </c>
      <c r="J60" s="33">
        <f t="shared" si="0"/>
        <v>0</v>
      </c>
    </row>
    <row r="61" spans="1:10" ht="21" customHeight="1">
      <c r="A61" s="9">
        <v>57</v>
      </c>
      <c r="B61" s="28" t="s">
        <v>73</v>
      </c>
      <c r="C61" s="28"/>
      <c r="D61" s="28"/>
      <c r="E61" s="29" t="s">
        <v>14</v>
      </c>
      <c r="F61" s="29">
        <v>40</v>
      </c>
      <c r="G61" s="31">
        <v>0.08</v>
      </c>
      <c r="H61" s="38"/>
      <c r="I61" s="32">
        <f t="shared" si="1"/>
        <v>0</v>
      </c>
      <c r="J61" s="33">
        <f t="shared" si="0"/>
        <v>0</v>
      </c>
    </row>
    <row r="62" spans="1:10" ht="21" customHeight="1">
      <c r="A62" s="9">
        <v>58</v>
      </c>
      <c r="B62" s="28" t="s">
        <v>74</v>
      </c>
      <c r="C62" s="28"/>
      <c r="D62" s="28"/>
      <c r="E62" s="29" t="s">
        <v>14</v>
      </c>
      <c r="F62" s="29">
        <v>70</v>
      </c>
      <c r="G62" s="31">
        <v>0.08</v>
      </c>
      <c r="H62" s="38"/>
      <c r="I62" s="32">
        <f t="shared" si="1"/>
        <v>0</v>
      </c>
      <c r="J62" s="33">
        <f t="shared" si="0"/>
        <v>0</v>
      </c>
    </row>
    <row r="63" spans="1:10" ht="21" customHeight="1">
      <c r="A63" s="9">
        <v>59</v>
      </c>
      <c r="B63" s="28" t="s">
        <v>75</v>
      </c>
      <c r="C63" s="28"/>
      <c r="D63" s="28"/>
      <c r="E63" s="29" t="s">
        <v>14</v>
      </c>
      <c r="F63" s="29">
        <v>80</v>
      </c>
      <c r="G63" s="31">
        <v>0.08</v>
      </c>
      <c r="H63" s="38"/>
      <c r="I63" s="32">
        <f t="shared" si="1"/>
        <v>0</v>
      </c>
      <c r="J63" s="33">
        <f t="shared" si="0"/>
        <v>0</v>
      </c>
    </row>
    <row r="64" spans="1:10" ht="21" customHeight="1">
      <c r="A64" s="9">
        <v>60</v>
      </c>
      <c r="B64" s="28" t="s">
        <v>76</v>
      </c>
      <c r="C64" s="28"/>
      <c r="D64" s="28"/>
      <c r="E64" s="29" t="s">
        <v>14</v>
      </c>
      <c r="F64" s="29">
        <v>80</v>
      </c>
      <c r="G64" s="31">
        <v>0.08</v>
      </c>
      <c r="H64" s="38"/>
      <c r="I64" s="32">
        <f t="shared" si="1"/>
        <v>0</v>
      </c>
      <c r="J64" s="33">
        <f t="shared" si="0"/>
        <v>0</v>
      </c>
    </row>
    <row r="65" spans="1:10" ht="21" customHeight="1">
      <c r="A65" s="9">
        <v>61</v>
      </c>
      <c r="B65" s="28" t="s">
        <v>77</v>
      </c>
      <c r="C65" s="28"/>
      <c r="D65" s="28"/>
      <c r="E65" s="29" t="s">
        <v>14</v>
      </c>
      <c r="F65" s="29">
        <v>10</v>
      </c>
      <c r="G65" s="31">
        <v>0.23</v>
      </c>
      <c r="H65" s="38"/>
      <c r="I65" s="32">
        <f t="shared" si="1"/>
        <v>0</v>
      </c>
      <c r="J65" s="33">
        <f t="shared" si="0"/>
        <v>0</v>
      </c>
    </row>
    <row r="66" spans="1:10" ht="21" customHeight="1">
      <c r="A66" s="9">
        <v>62</v>
      </c>
      <c r="B66" s="11" t="s">
        <v>78</v>
      </c>
      <c r="C66" s="11"/>
      <c r="D66" s="11"/>
      <c r="E66" s="8" t="s">
        <v>14</v>
      </c>
      <c r="F66" s="8">
        <v>5</v>
      </c>
      <c r="G66" s="17">
        <v>0.23</v>
      </c>
      <c r="H66" s="25"/>
      <c r="I66" s="18">
        <f t="shared" si="1"/>
        <v>0</v>
      </c>
      <c r="J66" s="19">
        <f t="shared" si="0"/>
        <v>0</v>
      </c>
    </row>
    <row r="67" spans="1:10" ht="26.25" customHeight="1">
      <c r="A67" s="8">
        <v>63</v>
      </c>
      <c r="B67" s="11" t="s">
        <v>79</v>
      </c>
      <c r="C67" s="11"/>
      <c r="D67" s="11"/>
      <c r="E67" s="8" t="s">
        <v>14</v>
      </c>
      <c r="F67" s="8">
        <v>100</v>
      </c>
      <c r="G67" s="17">
        <v>0.08</v>
      </c>
      <c r="H67" s="25"/>
      <c r="I67" s="18">
        <f t="shared" si="1"/>
        <v>0</v>
      </c>
      <c r="J67" s="19">
        <f t="shared" si="0"/>
        <v>0</v>
      </c>
    </row>
    <row r="68" spans="1:10" ht="21" customHeight="1">
      <c r="A68" s="9">
        <v>64</v>
      </c>
      <c r="B68" s="28" t="s">
        <v>80</v>
      </c>
      <c r="C68" s="28"/>
      <c r="D68" s="28"/>
      <c r="E68" s="29" t="s">
        <v>14</v>
      </c>
      <c r="F68" s="29">
        <v>400</v>
      </c>
      <c r="G68" s="31">
        <v>0.23</v>
      </c>
      <c r="H68" s="29"/>
      <c r="I68" s="32">
        <f t="shared" si="1"/>
        <v>0</v>
      </c>
      <c r="J68" s="33">
        <f t="shared" si="0"/>
        <v>0</v>
      </c>
    </row>
    <row r="69" spans="1:10" ht="26.25" customHeight="1">
      <c r="A69" s="8">
        <v>65</v>
      </c>
      <c r="B69" s="11" t="s">
        <v>81</v>
      </c>
      <c r="C69" s="11"/>
      <c r="D69" s="11"/>
      <c r="E69" s="8" t="s">
        <v>17</v>
      </c>
      <c r="F69" s="8">
        <v>30</v>
      </c>
      <c r="G69" s="17">
        <v>0.05</v>
      </c>
      <c r="H69" s="8"/>
      <c r="I69" s="19">
        <f t="shared" si="1"/>
        <v>0</v>
      </c>
      <c r="J69" s="19">
        <f t="shared" si="0"/>
        <v>0</v>
      </c>
    </row>
    <row r="70" spans="1:10" ht="21.75" customHeight="1">
      <c r="A70" s="8">
        <v>66</v>
      </c>
      <c r="B70" s="11" t="s">
        <v>82</v>
      </c>
      <c r="C70" s="11"/>
      <c r="D70" s="11"/>
      <c r="E70" s="8" t="s">
        <v>14</v>
      </c>
      <c r="F70" s="8">
        <v>150</v>
      </c>
      <c r="G70" s="17">
        <v>0.23</v>
      </c>
      <c r="H70" s="25"/>
      <c r="I70" s="19">
        <f t="shared" si="1"/>
        <v>0</v>
      </c>
      <c r="J70" s="19">
        <f t="shared" si="0"/>
        <v>0</v>
      </c>
    </row>
    <row r="71" spans="1:10" ht="21" customHeight="1">
      <c r="A71" s="8">
        <v>67</v>
      </c>
      <c r="B71" s="11" t="s">
        <v>83</v>
      </c>
      <c r="C71" s="11"/>
      <c r="D71" s="11"/>
      <c r="E71" s="8" t="s">
        <v>14</v>
      </c>
      <c r="F71" s="8">
        <v>40</v>
      </c>
      <c r="G71" s="40">
        <v>0.08</v>
      </c>
      <c r="H71" s="25"/>
      <c r="I71" s="19">
        <f>F71*G71*H71+F71*H71</f>
        <v>0</v>
      </c>
      <c r="J71" s="19">
        <f t="shared" si="0"/>
        <v>0</v>
      </c>
    </row>
    <row r="72" spans="1:10" ht="23.25" customHeight="1">
      <c r="A72" s="8">
        <v>68</v>
      </c>
      <c r="B72" s="11" t="s">
        <v>84</v>
      </c>
      <c r="C72" s="11"/>
      <c r="D72" s="11"/>
      <c r="E72" s="42" t="s">
        <v>14</v>
      </c>
      <c r="F72" s="42">
        <v>150</v>
      </c>
      <c r="G72" s="40">
        <v>0.08</v>
      </c>
      <c r="H72" s="43"/>
      <c r="I72" s="19">
        <f>F71*G71*H71+F71*H71</f>
        <v>0</v>
      </c>
      <c r="J72" s="19">
        <f t="shared" si="0"/>
        <v>0</v>
      </c>
    </row>
    <row r="73" spans="1:10" ht="21" customHeight="1">
      <c r="A73" s="9">
        <v>69</v>
      </c>
      <c r="B73" s="28" t="s">
        <v>85</v>
      </c>
      <c r="C73" s="28"/>
      <c r="D73" s="28"/>
      <c r="E73" s="44" t="s">
        <v>17</v>
      </c>
      <c r="F73" s="44">
        <v>5</v>
      </c>
      <c r="G73" s="31">
        <v>0.05</v>
      </c>
      <c r="H73" s="45"/>
      <c r="I73" s="33">
        <f aca="true" t="shared" si="2" ref="I73:I76">F73*H73+F73*H73*G73</f>
        <v>0</v>
      </c>
      <c r="J73" s="33">
        <f t="shared" si="0"/>
        <v>0</v>
      </c>
    </row>
    <row r="74" spans="1:10" ht="21.75" customHeight="1">
      <c r="A74" s="9">
        <v>70</v>
      </c>
      <c r="B74" s="28" t="s">
        <v>86</v>
      </c>
      <c r="C74" s="28"/>
      <c r="D74" s="28"/>
      <c r="E74" s="44" t="s">
        <v>17</v>
      </c>
      <c r="F74" s="44">
        <v>0.5</v>
      </c>
      <c r="G74" s="31">
        <v>0.23</v>
      </c>
      <c r="H74" s="45"/>
      <c r="I74" s="33">
        <f t="shared" si="2"/>
        <v>0</v>
      </c>
      <c r="J74" s="33">
        <f t="shared" si="0"/>
        <v>0</v>
      </c>
    </row>
    <row r="75" spans="1:10" ht="21.75" customHeight="1">
      <c r="A75" s="9">
        <v>71</v>
      </c>
      <c r="B75" s="28" t="s">
        <v>87</v>
      </c>
      <c r="C75" s="28"/>
      <c r="D75" s="28"/>
      <c r="E75" s="44" t="s">
        <v>14</v>
      </c>
      <c r="F75" s="44">
        <v>200</v>
      </c>
      <c r="G75" s="31">
        <v>0.05</v>
      </c>
      <c r="H75" s="45"/>
      <c r="I75" s="33">
        <f t="shared" si="2"/>
        <v>0</v>
      </c>
      <c r="J75" s="33">
        <f t="shared" si="0"/>
        <v>0</v>
      </c>
    </row>
    <row r="76" spans="1:10" ht="21.75" customHeight="1">
      <c r="A76" s="9">
        <v>72</v>
      </c>
      <c r="B76" s="22" t="s">
        <v>88</v>
      </c>
      <c r="C76" s="22"/>
      <c r="D76" s="22"/>
      <c r="E76" s="44" t="s">
        <v>14</v>
      </c>
      <c r="F76" s="9">
        <v>60</v>
      </c>
      <c r="G76" s="12">
        <v>0.08</v>
      </c>
      <c r="H76" s="9"/>
      <c r="I76" s="33">
        <f t="shared" si="2"/>
        <v>0</v>
      </c>
      <c r="J76" s="46">
        <f t="shared" si="0"/>
        <v>0</v>
      </c>
    </row>
    <row r="77" spans="1:10" ht="21.75" customHeight="1">
      <c r="A77" s="9">
        <v>73</v>
      </c>
      <c r="B77" s="10" t="s">
        <v>89</v>
      </c>
      <c r="C77" s="10"/>
      <c r="D77" s="10"/>
      <c r="E77" s="44" t="s">
        <v>14</v>
      </c>
      <c r="F77" s="7">
        <v>60</v>
      </c>
      <c r="G77" s="47">
        <v>0.08</v>
      </c>
      <c r="H77" s="7"/>
      <c r="I77" s="48">
        <f aca="true" t="shared" si="3" ref="I77:I82">F75*H75+F75*H75*G75</f>
        <v>0</v>
      </c>
      <c r="J77" s="48">
        <f t="shared" si="0"/>
        <v>0</v>
      </c>
    </row>
    <row r="78" spans="1:10" ht="23.25" customHeight="1">
      <c r="A78" s="49">
        <v>74</v>
      </c>
      <c r="B78" s="50" t="s">
        <v>90</v>
      </c>
      <c r="C78" s="50"/>
      <c r="D78" s="50"/>
      <c r="E78" s="44" t="s">
        <v>14</v>
      </c>
      <c r="F78" s="7">
        <v>600</v>
      </c>
      <c r="G78" s="47">
        <v>0.08</v>
      </c>
      <c r="H78" s="7"/>
      <c r="I78" s="48">
        <f t="shared" si="3"/>
        <v>0</v>
      </c>
      <c r="J78" s="48">
        <f t="shared" si="0"/>
        <v>0</v>
      </c>
    </row>
    <row r="79" spans="1:10" ht="21" customHeight="1">
      <c r="A79" s="7">
        <v>75</v>
      </c>
      <c r="B79" s="50" t="s">
        <v>91</v>
      </c>
      <c r="C79" s="50"/>
      <c r="D79" s="50"/>
      <c r="E79" s="44" t="s">
        <v>14</v>
      </c>
      <c r="F79" s="7">
        <v>500</v>
      </c>
      <c r="G79" s="47">
        <v>0.05</v>
      </c>
      <c r="H79" s="7"/>
      <c r="I79" s="48">
        <f t="shared" si="3"/>
        <v>0</v>
      </c>
      <c r="J79" s="48">
        <f t="shared" si="0"/>
        <v>0</v>
      </c>
    </row>
    <row r="80" spans="1:10" ht="21" customHeight="1">
      <c r="A80" s="7">
        <v>76</v>
      </c>
      <c r="B80" s="50" t="s">
        <v>92</v>
      </c>
      <c r="C80" s="50"/>
      <c r="D80" s="50"/>
      <c r="E80" s="7" t="s">
        <v>17</v>
      </c>
      <c r="F80" s="7">
        <v>1</v>
      </c>
      <c r="G80" s="47">
        <v>0.05</v>
      </c>
      <c r="H80" s="7"/>
      <c r="I80" s="48">
        <f t="shared" si="3"/>
        <v>0</v>
      </c>
      <c r="J80" s="48">
        <f t="shared" si="0"/>
        <v>0</v>
      </c>
    </row>
    <row r="81" spans="1:10" ht="21.75" customHeight="1">
      <c r="A81" s="7">
        <v>77</v>
      </c>
      <c r="B81" s="50" t="s">
        <v>93</v>
      </c>
      <c r="C81" s="50"/>
      <c r="D81" s="50"/>
      <c r="E81" s="44" t="s">
        <v>14</v>
      </c>
      <c r="F81" s="7">
        <v>250</v>
      </c>
      <c r="G81" s="47">
        <v>0.05</v>
      </c>
      <c r="H81" s="7"/>
      <c r="I81" s="48">
        <f t="shared" si="3"/>
        <v>0</v>
      </c>
      <c r="J81" s="48">
        <f t="shared" si="0"/>
        <v>0</v>
      </c>
    </row>
    <row r="82" spans="1:10" ht="23.25" customHeight="1">
      <c r="A82" s="7">
        <v>78</v>
      </c>
      <c r="B82" s="50" t="s">
        <v>94</v>
      </c>
      <c r="C82" s="50"/>
      <c r="D82" s="50"/>
      <c r="E82" s="44" t="s">
        <v>17</v>
      </c>
      <c r="F82" s="7">
        <v>1</v>
      </c>
      <c r="G82" s="47">
        <v>0.08</v>
      </c>
      <c r="H82" s="7"/>
      <c r="I82" s="48">
        <f t="shared" si="3"/>
        <v>0</v>
      </c>
      <c r="J82" s="48">
        <f t="shared" si="0"/>
        <v>0</v>
      </c>
    </row>
    <row r="83" spans="1:10" ht="16.5">
      <c r="A83" s="7"/>
      <c r="B83" s="50"/>
      <c r="C83" s="50"/>
      <c r="D83" s="50"/>
      <c r="E83" s="44"/>
      <c r="F83" s="7"/>
      <c r="G83" s="47"/>
      <c r="H83" s="51" t="s">
        <v>95</v>
      </c>
      <c r="I83" s="52">
        <f>SUM(I5:J24)</f>
        <v>0</v>
      </c>
      <c r="J83" s="52">
        <f>SUM(J5:J82)</f>
        <v>0</v>
      </c>
    </row>
    <row r="84" spans="1:10" ht="16.5">
      <c r="A84" s="7"/>
      <c r="B84" s="50"/>
      <c r="C84" s="50"/>
      <c r="D84" s="50"/>
      <c r="E84" s="44"/>
      <c r="F84" s="7"/>
      <c r="G84" s="47"/>
      <c r="H84" s="7"/>
      <c r="I84" s="48"/>
      <c r="J84" s="48"/>
    </row>
    <row r="85" spans="1:10" ht="16.5">
      <c r="A85" s="7"/>
      <c r="B85" s="53"/>
      <c r="C85" s="53"/>
      <c r="D85" s="53"/>
      <c r="E85" s="7"/>
      <c r="F85" s="7"/>
      <c r="G85" s="10"/>
      <c r="H85"/>
      <c r="I85"/>
      <c r="J85"/>
    </row>
    <row r="86" spans="1:10" ht="16.5">
      <c r="A86" s="54"/>
      <c r="B86" s="55"/>
      <c r="C86" s="55"/>
      <c r="D86" s="55"/>
      <c r="E86" s="55"/>
      <c r="F86" s="55"/>
      <c r="G86" s="55"/>
      <c r="H86" s="55"/>
      <c r="I86" s="55"/>
      <c r="J86" s="55"/>
    </row>
    <row r="87" spans="1:10" ht="16.5">
      <c r="A87" s="55"/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16.5">
      <c r="A88" s="55"/>
      <c r="B88" s="55"/>
      <c r="C88" s="55"/>
      <c r="D88" s="55"/>
      <c r="E88" s="55"/>
      <c r="F88" s="55"/>
      <c r="G88" s="55"/>
      <c r="H88" s="55"/>
      <c r="I88" s="55"/>
      <c r="J88" s="55"/>
    </row>
  </sheetData>
  <sheetProtection selectLockedCells="1" selectUnlockedCells="1"/>
  <mergeCells count="89">
    <mergeCell ref="A1:E1"/>
    <mergeCell ref="G1:J1"/>
    <mergeCell ref="A2:D3"/>
    <mergeCell ref="E3:E4"/>
    <mergeCell ref="F3:F4"/>
    <mergeCell ref="G3:G4"/>
    <mergeCell ref="I3:J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2:J83"/>
  <sheetViews>
    <sheetView view="pageBreakPreview" zoomScale="128" zoomScaleSheetLayoutView="128" workbookViewId="0" topLeftCell="A76">
      <selection activeCell="F85" sqref="F85"/>
    </sheetView>
  </sheetViews>
  <sheetFormatPr defaultColWidth="9.140625" defaultRowHeight="12.75"/>
  <cols>
    <col min="1" max="16384" width="11.57421875" style="0" customWidth="1"/>
  </cols>
  <sheetData>
    <row r="1" ht="20.25" customHeight="1"/>
    <row r="2" ht="15.75" customHeight="1"/>
    <row r="3" ht="18" customHeight="1"/>
    <row r="4" ht="18" customHeight="1"/>
    <row r="5" ht="18" customHeight="1"/>
    <row r="6" ht="18" customHeight="1"/>
    <row r="7" ht="46.5" customHeight="1"/>
    <row r="8" ht="32.25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32.2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32.25" customHeight="1"/>
    <row r="37" ht="32.25" customHeight="1"/>
    <row r="38" ht="18" customHeight="1"/>
    <row r="39" ht="18" customHeight="1"/>
    <row r="40" ht="18" customHeight="1"/>
    <row r="41" ht="46.5" customHeight="1"/>
    <row r="42" ht="18" customHeight="1"/>
    <row r="43" ht="18" customHeight="1"/>
    <row r="44" ht="18" customHeight="1"/>
    <row r="45" ht="18" customHeight="1"/>
    <row r="46" ht="32.25" customHeight="1"/>
    <row r="47" ht="18" customHeight="1"/>
    <row r="48" ht="18" customHeight="1"/>
    <row r="49" ht="18" customHeight="1"/>
    <row r="50" ht="32.25" customHeight="1"/>
    <row r="51" ht="20.25" customHeight="1"/>
    <row r="52" ht="20.25" customHeight="1"/>
    <row r="53" ht="18" customHeight="1"/>
    <row r="54" ht="18" customHeight="1"/>
    <row r="55" ht="18" customHeight="1"/>
    <row r="56" ht="18" customHeight="1"/>
    <row r="57" ht="32.25" customHeight="1"/>
    <row r="58" ht="18" customHeight="1"/>
    <row r="59" ht="32.25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32.25" customHeight="1"/>
    <row r="69" ht="18" customHeight="1"/>
    <row r="70" ht="32.25" customHeight="1"/>
    <row r="71" ht="18" customHeight="1"/>
    <row r="72" ht="18" customHeight="1"/>
    <row r="73" ht="30.75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spans="1:10" ht="15">
      <c r="A82" s="54"/>
      <c r="B82" s="55"/>
      <c r="C82" s="55"/>
      <c r="D82" s="55"/>
      <c r="E82" s="55"/>
      <c r="F82" s="55"/>
      <c r="G82" s="55"/>
      <c r="H82" s="55"/>
      <c r="I82" s="55"/>
      <c r="J82" s="55"/>
    </row>
    <row r="83" spans="1:10" ht="15">
      <c r="A83" s="55"/>
      <c r="B83" s="55"/>
      <c r="C83" s="55"/>
      <c r="D83" s="55"/>
      <c r="E83" s="55"/>
      <c r="F83" s="55"/>
      <c r="G83" s="55"/>
      <c r="H83" s="55"/>
      <c r="I83" s="55"/>
      <c r="J83" s="5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2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8" zoomScaleSheetLayoutView="128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2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2021-07-21T07:45:08Z</cp:lastPrinted>
  <dcterms:modified xsi:type="dcterms:W3CDTF">2021-08-17T06:46:49Z</dcterms:modified>
  <cp:category/>
  <cp:version/>
  <cp:contentType/>
  <cp:contentStatus/>
  <cp:revision>8</cp:revision>
</cp:coreProperties>
</file>